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66996CCB-C2EE-4C3E-A1D9-59B57D4DCEFD}" xr6:coauthVersionLast="47" xr6:coauthVersionMax="47" xr10:uidLastSave="{00000000-0000-0000-0000-000000000000}"/>
  <bookViews>
    <workbookView xWindow="-120" yWindow="-120" windowWidth="20730" windowHeight="11160" xr2:uid="{00000000-000D-0000-FFFF-FFFF00000000}"/>
  </bookViews>
  <sheets>
    <sheet name="IN_MF_EXPENSE_RATIO" sheetId="1" r:id="rId1"/>
  </sheets>
  <definedNames>
    <definedName name="_xlnm._FilterDatabase" localSheetId="0" hidden="1">IN_MF_EXPENSE_RATIO!$A$1:$Z$21</definedName>
    <definedName name="JR_PAGE_ANCHOR_0_1">IN_MF_EXPENSE_RATIO!$A$1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1" i="1" l="1"/>
  <c r="L22" i="1"/>
  <c r="L23" i="1"/>
  <c r="L24" i="1"/>
  <c r="F3" i="1"/>
  <c r="F22" i="1"/>
  <c r="F23" i="1"/>
  <c r="F24" i="1"/>
  <c r="X12" i="1"/>
  <c r="X10" i="1"/>
  <c r="X7" i="1"/>
  <c r="L20" i="1"/>
  <c r="F20" i="1"/>
  <c r="F4" i="1" l="1"/>
  <c r="L3" i="1" l="1"/>
  <c r="F21" i="1"/>
  <c r="F19" i="1"/>
  <c r="F18" i="1"/>
  <c r="F17" i="1"/>
  <c r="F16" i="1"/>
  <c r="F15" i="1"/>
  <c r="F14" i="1"/>
  <c r="F13" i="1"/>
  <c r="F12" i="1"/>
  <c r="F11" i="1"/>
  <c r="F10" i="1"/>
  <c r="F9" i="1"/>
  <c r="F8" i="1"/>
  <c r="F7" i="1"/>
  <c r="F6" i="1"/>
  <c r="F5" i="1"/>
  <c r="L15" i="1"/>
  <c r="L19" i="1" l="1"/>
  <c r="L18" i="1"/>
  <c r="L17" i="1"/>
  <c r="L16" i="1"/>
  <c r="L14" i="1"/>
  <c r="L12" i="1"/>
  <c r="L11" i="1"/>
  <c r="L10" i="1"/>
  <c r="L9" i="1"/>
  <c r="L8" i="1"/>
  <c r="L7" i="1"/>
  <c r="L6" i="1"/>
  <c r="L5" i="1"/>
  <c r="L4" i="1"/>
  <c r="L21" i="1"/>
  <c r="L13" i="1"/>
</calcChain>
</file>

<file path=xl/sharedStrings.xml><?xml version="1.0" encoding="utf-8"?>
<sst xmlns="http://schemas.openxmlformats.org/spreadsheetml/2006/main" count="58" uniqueCount="41">
  <si>
    <t>Name of Scheme</t>
  </si>
  <si>
    <t>Date (DD/MM/YYYY)</t>
  </si>
  <si>
    <t>Regular</t>
  </si>
  <si>
    <t>Direct</t>
  </si>
  <si>
    <t>Unclaimed</t>
  </si>
  <si>
    <t>Eco</t>
  </si>
  <si>
    <t>Base TER (%)1</t>
  </si>
  <si>
    <t>Additional expense as per Regulation 52(6A)(b) (%)2</t>
  </si>
  <si>
    <t>Additional expense as per Regulation 52(6A)(c) (%)3</t>
  </si>
  <si>
    <t>GST (%)4</t>
  </si>
  <si>
    <t>Total TER (%)</t>
  </si>
  <si>
    <t>Bank of India Arbitrage Fund</t>
  </si>
  <si>
    <t>Bank of India Balanced Advantage Fund</t>
  </si>
  <si>
    <t>Bank of India Bluechip Fund</t>
  </si>
  <si>
    <t>Bank of India Conservative Hybrid Fund</t>
  </si>
  <si>
    <t>Bank of India Credit Risk Fund</t>
  </si>
  <si>
    <t>Bank of India Flexi Cap Fund</t>
  </si>
  <si>
    <t>Bank of India Large &amp; Mid Cap Equity Fund</t>
  </si>
  <si>
    <t>Bank of India Liquid Fund</t>
  </si>
  <si>
    <t>Bank of India Manufacturing &amp; Infrastructure Fund</t>
  </si>
  <si>
    <t>Bank of India Mid &amp; Small Cap Equity &amp; Debt Fund</t>
  </si>
  <si>
    <t>Bank of India Midcap Tax Fund - Series 1</t>
  </si>
  <si>
    <t>Bank of India Midcap Tax Fund - Series 2</t>
  </si>
  <si>
    <t>Bank of India Overnight Fund</t>
  </si>
  <si>
    <t>Bank of India Short Term Income Fund</t>
  </si>
  <si>
    <t>Bank of India Small Cap Fund</t>
  </si>
  <si>
    <t>Bank of India Ultra Short Duration Fund</t>
  </si>
  <si>
    <t>1. Base TER excludes additional expenses provided in Regulation 52(6A)(b) and 52(6A)(c) of SEBI (Mutual Funds) Regulations, 1996 and Goods and Services Tax (GST) on investment and advisory fees as per applicable rate.</t>
  </si>
  <si>
    <t>2. Additional Expenses not exceeding 0.30% in terms of Regulation 52(6A)(b) of SEBI (Mutual Funds) Regulations, 1996.</t>
  </si>
  <si>
    <t>3. Additional Expenses not exceeding 0.05% in terms of Regulation 52(6A)(c) of SEBI (Mutual Funds) Regulations, 1996.</t>
  </si>
  <si>
    <t>4. Present GST rate is 18 %.</t>
  </si>
  <si>
    <t>5. Percentages mentioned above are annualized.</t>
  </si>
  <si>
    <t>6. Base TER of direct plan shall have a lower expense ratio excluding distribution expenses, commission, etc., and no commission shall be paid from such plans.</t>
  </si>
  <si>
    <t>GROSS</t>
  </si>
  <si>
    <t>Gross</t>
  </si>
  <si>
    <t>Bank of India Multi Cap Fund</t>
  </si>
  <si>
    <t>Bank of India ELSS Tax Saver</t>
  </si>
  <si>
    <t>Bank of India Multi Asset Allocation Fund</t>
  </si>
  <si>
    <t>Bank of India Business Cycle Fund</t>
  </si>
  <si>
    <t>Bank of India Consumption Fund</t>
  </si>
  <si>
    <t>Bank of India Money Market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</si>
</sst>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
    <font>
      <sz val="11"/>
      <color theme="1"/>
      <name val="Calibri"/>
      <family val="2"/>
      <scheme val="minor"/>
    </font>
    <font>
      <sz val="10"/>
      <color rgb="FF000000"/>
      <name val="SansSerif"/>
      <family val="2"/>
    </font>
    <font>
      <sz val="9"/>
      <color rgb="FF000000"/>
      <name val="Arial"/>
      <family val="2"/>
    </font>
  </fonts>
  <fills count="9">
    <fill>
      <patternFill patternType="none"/>
    </fill>
    <fill>
      <patternFill patternType="gray125"/>
    </fill>
    <fill>
      <patternFill patternType="none"/>
    </fill>
    <fill>
      <patternFill patternType="solid">
        <fgColor rgb="FFF0F8FF"/>
      </patternFill>
    </fill>
    <fill>
      <patternFill patternType="none"/>
    </fill>
    <fill>
      <patternFill patternType="none"/>
    </fill>
    <fill>
      <patternFill patternType="none"/>
    </fill>
    <fill>
      <patternFill patternType="none"/>
    </fill>
    <fill>
      <patternFill patternType="solid">
        <fgColor rgb="FFFFFF0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center" wrapText="1"/>
    </xf>
    <xf numFmtId="14" fontId="2" fillId="3" borderId="1" xfId="0" applyNumberFormat="1" applyFont="1" applyFill="1" applyBorder="1" applyAlignment="1">
      <alignment horizontal="center" vertical="top" wrapText="1"/>
    </xf>
    <xf numFmtId="164" fontId="2" fillId="4" borderId="1" xfId="0" applyNumberFormat="1" applyFont="1" applyFill="1" applyBorder="1" applyAlignment="1">
      <alignment horizontal="center" vertical="top" wrapText="1"/>
    </xf>
    <xf numFmtId="0" fontId="2" fillId="5" borderId="1" xfId="0" applyFont="1" applyFill="1" applyBorder="1" applyAlignment="1">
      <alignment horizontal="center" vertical="top" wrapText="1"/>
    </xf>
    <xf numFmtId="0" fontId="0" fillId="7" borderId="0" xfId="0" applyFill="1" applyAlignment="1" applyProtection="1">
      <alignment wrapText="1"/>
      <protection locked="0"/>
    </xf>
    <xf numFmtId="0" fontId="0" fillId="7" borderId="2" xfId="0" applyFill="1" applyBorder="1" applyAlignment="1" applyProtection="1">
      <alignment wrapText="1"/>
      <protection locked="0"/>
    </xf>
    <xf numFmtId="0" fontId="1" fillId="8" borderId="1" xfId="0" applyFont="1" applyFill="1" applyBorder="1" applyAlignment="1">
      <alignment horizontal="center" vertical="center" wrapText="1"/>
    </xf>
    <xf numFmtId="0" fontId="2" fillId="3" borderId="1" xfId="0" applyFont="1" applyFill="1" applyBorder="1" applyAlignment="1">
      <alignment horizontal="center" vertical="top" wrapText="1"/>
    </xf>
    <xf numFmtId="4" fontId="2" fillId="7" borderId="1" xfId="0" applyNumberFormat="1" applyFont="1" applyFill="1" applyBorder="1" applyAlignment="1">
      <alignment horizontal="center" vertical="top" wrapText="1"/>
    </xf>
    <xf numFmtId="0" fontId="2" fillId="7" borderId="1" xfId="0" applyFont="1" applyFill="1" applyBorder="1" applyAlignment="1">
      <alignment horizontal="center" vertical="top" wrapText="1"/>
    </xf>
    <xf numFmtId="4" fontId="2" fillId="4" borderId="1" xfId="0" applyNumberFormat="1" applyFont="1" applyFill="1" applyBorder="1" applyAlignment="1">
      <alignment horizontal="center" vertical="top" wrapText="1"/>
    </xf>
    <xf numFmtId="0" fontId="1" fillId="6" borderId="2" xfId="0" applyFont="1" applyFill="1" applyBorder="1" applyAlignment="1">
      <alignment horizontal="left" vertical="top"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Z31"/>
  <sheetViews>
    <sheetView tabSelected="1" zoomScale="98" zoomScaleNormal="98" workbookViewId="0">
      <selection sqref="A1:A2"/>
    </sheetView>
  </sheetViews>
  <sheetFormatPr defaultRowHeight="15"/>
  <cols>
    <col min="1" max="1" width="24.28515625" customWidth="1"/>
    <col min="2" max="2" width="18.42578125" bestFit="1" customWidth="1"/>
    <col min="3" max="7" width="16.7109375" customWidth="1"/>
    <col min="8" max="8" width="17.42578125" customWidth="1"/>
    <col min="9" max="13" width="16.7109375" customWidth="1"/>
    <col min="14" max="14" width="17.42578125" customWidth="1"/>
    <col min="15" max="19" width="16.7109375" customWidth="1"/>
    <col min="20" max="20" width="17.42578125" customWidth="1"/>
    <col min="21" max="25" width="16.7109375" customWidth="1"/>
    <col min="26" max="26" width="17.42578125" customWidth="1"/>
  </cols>
  <sheetData>
    <row r="1" spans="1:26" ht="13.15" customHeight="1">
      <c r="A1" s="13" t="s">
        <v>0</v>
      </c>
      <c r="B1" s="13" t="s">
        <v>1</v>
      </c>
      <c r="C1" s="13" t="s">
        <v>2</v>
      </c>
      <c r="D1" s="13"/>
      <c r="E1" s="13"/>
      <c r="F1" s="13"/>
      <c r="G1" s="13"/>
      <c r="H1" s="13"/>
      <c r="I1" s="13" t="s">
        <v>3</v>
      </c>
      <c r="J1" s="13"/>
      <c r="K1" s="13"/>
      <c r="L1" s="13"/>
      <c r="M1" s="13"/>
      <c r="N1" s="13"/>
      <c r="O1" s="13" t="s">
        <v>4</v>
      </c>
      <c r="P1" s="13"/>
      <c r="Q1" s="13"/>
      <c r="R1" s="13"/>
      <c r="S1" s="13"/>
      <c r="T1" s="13"/>
      <c r="U1" s="13" t="s">
        <v>5</v>
      </c>
      <c r="V1" s="13"/>
      <c r="W1" s="13"/>
      <c r="X1" s="13"/>
      <c r="Y1" s="13"/>
      <c r="Z1" s="13"/>
    </row>
    <row r="2" spans="1:26" ht="40.9" customHeight="1">
      <c r="A2" s="13"/>
      <c r="B2" s="13"/>
      <c r="C2" s="1" t="s">
        <v>6</v>
      </c>
      <c r="D2" s="1" t="s">
        <v>7</v>
      </c>
      <c r="E2" s="1" t="s">
        <v>8</v>
      </c>
      <c r="F2" s="7" t="s">
        <v>33</v>
      </c>
      <c r="G2" s="1" t="s">
        <v>9</v>
      </c>
      <c r="H2" s="1" t="s">
        <v>10</v>
      </c>
      <c r="I2" s="1" t="s">
        <v>6</v>
      </c>
      <c r="J2" s="1" t="s">
        <v>7</v>
      </c>
      <c r="K2" s="1" t="s">
        <v>8</v>
      </c>
      <c r="L2" s="7" t="s">
        <v>33</v>
      </c>
      <c r="M2" s="1" t="s">
        <v>9</v>
      </c>
      <c r="N2" s="1" t="s">
        <v>10</v>
      </c>
      <c r="O2" s="1" t="s">
        <v>6</v>
      </c>
      <c r="P2" s="1" t="s">
        <v>7</v>
      </c>
      <c r="Q2" s="1" t="s">
        <v>8</v>
      </c>
      <c r="R2" s="7" t="s">
        <v>33</v>
      </c>
      <c r="S2" s="1" t="s">
        <v>9</v>
      </c>
      <c r="T2" s="1" t="s">
        <v>10</v>
      </c>
      <c r="U2" s="1" t="s">
        <v>6</v>
      </c>
      <c r="V2" s="1" t="s">
        <v>7</v>
      </c>
      <c r="W2" s="1" t="s">
        <v>8</v>
      </c>
      <c r="X2" s="7" t="s">
        <v>34</v>
      </c>
      <c r="Y2" s="1" t="s">
        <v>9</v>
      </c>
      <c r="Z2" s="1" t="s">
        <v>10</v>
      </c>
    </row>
    <row r="3" spans="1:26" ht="13.15" customHeight="1">
      <c r="A3" s="8" t="s">
        <v>11</v>
      </c>
      <c r="B3" s="2">
        <v>45808</v>
      </c>
      <c r="C3" s="9">
        <v>0.86</v>
      </c>
      <c r="D3" s="9">
        <v>0</v>
      </c>
      <c r="E3" s="9">
        <v>0</v>
      </c>
      <c r="F3" s="11">
        <f>SUBTOTAL(9,C3:E3)</f>
        <v>0.86</v>
      </c>
      <c r="G3" s="9">
        <v>0.08</v>
      </c>
      <c r="H3" s="9">
        <v>0.94</v>
      </c>
      <c r="I3" s="9">
        <v>0.52</v>
      </c>
      <c r="J3" s="9">
        <v>0</v>
      </c>
      <c r="K3" s="9">
        <v>0</v>
      </c>
      <c r="L3" s="11">
        <f>SUBTOTAL(9,I3:K3)</f>
        <v>0.52</v>
      </c>
      <c r="M3" s="9">
        <v>7.0000000000000007E-2</v>
      </c>
      <c r="N3" s="9">
        <v>0.59</v>
      </c>
      <c r="O3" s="10"/>
      <c r="P3" s="10"/>
      <c r="Q3" s="10"/>
      <c r="R3" s="4"/>
      <c r="S3" s="10"/>
      <c r="T3" s="10"/>
      <c r="U3" s="10"/>
      <c r="V3" s="10"/>
      <c r="W3" s="10"/>
      <c r="X3" s="4"/>
      <c r="Y3" s="10"/>
      <c r="Z3" s="10"/>
    </row>
    <row r="4" spans="1:26" ht="13.15" customHeight="1">
      <c r="A4" s="8" t="s">
        <v>12</v>
      </c>
      <c r="B4" s="2">
        <v>45808</v>
      </c>
      <c r="C4" s="9">
        <v>2.25</v>
      </c>
      <c r="D4" s="9">
        <v>0</v>
      </c>
      <c r="E4" s="9">
        <v>0.05</v>
      </c>
      <c r="F4" s="11">
        <f>SUBTOTAL(9,C4:E4)</f>
        <v>2.2999999999999998</v>
      </c>
      <c r="G4" s="9">
        <v>0.21</v>
      </c>
      <c r="H4" s="9">
        <v>2.5099999999999998</v>
      </c>
      <c r="I4" s="9">
        <v>1.1499999999999999</v>
      </c>
      <c r="J4" s="9">
        <v>0</v>
      </c>
      <c r="K4" s="9">
        <v>0.05</v>
      </c>
      <c r="L4" s="11">
        <f t="shared" ref="L4:L24" si="0">SUBTOTAL(9,I4:K4)</f>
        <v>1.2</v>
      </c>
      <c r="M4" s="9">
        <v>0.2</v>
      </c>
      <c r="N4" s="9">
        <v>1.4</v>
      </c>
      <c r="O4" s="10"/>
      <c r="P4" s="10"/>
      <c r="Q4" s="10"/>
      <c r="R4" s="4"/>
      <c r="S4" s="10"/>
      <c r="T4" s="10"/>
      <c r="U4" s="10"/>
      <c r="V4" s="10"/>
      <c r="W4" s="10"/>
      <c r="X4" s="4"/>
      <c r="Y4" s="10"/>
      <c r="Z4" s="10"/>
    </row>
    <row r="5" spans="1:26" ht="13.15" customHeight="1">
      <c r="A5" s="8" t="s">
        <v>13</v>
      </c>
      <c r="B5" s="2">
        <v>45808</v>
      </c>
      <c r="C5" s="9">
        <v>2.25</v>
      </c>
      <c r="D5" s="9">
        <v>0</v>
      </c>
      <c r="E5" s="9">
        <v>0.05</v>
      </c>
      <c r="F5" s="11">
        <f t="shared" ref="F5:F24" si="1">SUBTOTAL(9,C5:E5)</f>
        <v>2.2999999999999998</v>
      </c>
      <c r="G5" s="9">
        <v>0.14000000000000001</v>
      </c>
      <c r="H5" s="9">
        <v>2.44</v>
      </c>
      <c r="I5" s="9">
        <v>0.85</v>
      </c>
      <c r="J5" s="9">
        <v>0</v>
      </c>
      <c r="K5" s="9">
        <v>0.05</v>
      </c>
      <c r="L5" s="11">
        <f t="shared" si="0"/>
        <v>0.9</v>
      </c>
      <c r="M5" s="9">
        <v>0.13</v>
      </c>
      <c r="N5" s="9">
        <v>1.03</v>
      </c>
      <c r="O5" s="10"/>
      <c r="P5" s="10"/>
      <c r="Q5" s="10"/>
      <c r="R5" s="4"/>
      <c r="S5" s="10"/>
      <c r="T5" s="10"/>
      <c r="U5" s="10"/>
      <c r="V5" s="10"/>
      <c r="W5" s="10"/>
      <c r="X5" s="4"/>
      <c r="Y5" s="10"/>
      <c r="Z5" s="10"/>
    </row>
    <row r="6" spans="1:26" ht="13.15" customHeight="1">
      <c r="A6" s="8" t="s">
        <v>38</v>
      </c>
      <c r="B6" s="2">
        <v>45808</v>
      </c>
      <c r="C6" s="9">
        <v>2.2200000000000002</v>
      </c>
      <c r="D6" s="9">
        <v>0</v>
      </c>
      <c r="E6" s="9">
        <v>0.05</v>
      </c>
      <c r="F6" s="11">
        <f t="shared" si="1"/>
        <v>2.27</v>
      </c>
      <c r="G6" s="9">
        <v>0.18</v>
      </c>
      <c r="H6" s="9">
        <v>2.4500000000000002</v>
      </c>
      <c r="I6" s="9">
        <v>1.06</v>
      </c>
      <c r="J6" s="9">
        <v>0</v>
      </c>
      <c r="K6" s="9">
        <v>0.05</v>
      </c>
      <c r="L6" s="11">
        <f t="shared" si="0"/>
        <v>1.1100000000000001</v>
      </c>
      <c r="M6" s="9">
        <v>0.17</v>
      </c>
      <c r="N6" s="9">
        <v>1.28</v>
      </c>
      <c r="O6" s="10"/>
      <c r="P6" s="10"/>
      <c r="Q6" s="10"/>
      <c r="R6" s="4"/>
      <c r="S6" s="10"/>
      <c r="T6" s="10"/>
      <c r="U6" s="10"/>
      <c r="V6" s="10"/>
      <c r="W6" s="10"/>
      <c r="X6" s="3"/>
      <c r="Y6" s="10"/>
      <c r="Z6" s="10"/>
    </row>
    <row r="7" spans="1:26" ht="13.15" customHeight="1">
      <c r="A7" s="8" t="s">
        <v>14</v>
      </c>
      <c r="B7" s="2">
        <v>45808</v>
      </c>
      <c r="C7" s="9">
        <v>2</v>
      </c>
      <c r="D7" s="9">
        <v>0</v>
      </c>
      <c r="E7" s="9">
        <v>0.05</v>
      </c>
      <c r="F7" s="11">
        <f t="shared" si="1"/>
        <v>2.0499999999999998</v>
      </c>
      <c r="G7" s="9">
        <v>0.18</v>
      </c>
      <c r="H7" s="9">
        <v>2.23</v>
      </c>
      <c r="I7" s="9">
        <v>1.05</v>
      </c>
      <c r="J7" s="9">
        <v>0</v>
      </c>
      <c r="K7" s="9">
        <v>0.05</v>
      </c>
      <c r="L7" s="11">
        <f t="shared" si="0"/>
        <v>1.1000000000000001</v>
      </c>
      <c r="M7" s="9">
        <v>0.18</v>
      </c>
      <c r="N7" s="9">
        <v>1.28</v>
      </c>
      <c r="O7" s="10"/>
      <c r="P7" s="10"/>
      <c r="Q7" s="10"/>
      <c r="R7" s="4"/>
      <c r="S7" s="10"/>
      <c r="T7" s="10"/>
      <c r="U7" s="9">
        <v>1.64</v>
      </c>
      <c r="V7" s="9">
        <v>0</v>
      </c>
      <c r="W7" s="9">
        <v>0.05</v>
      </c>
      <c r="X7" s="11">
        <f>SUBTOTAL(9,U7:W7)</f>
        <v>1.69</v>
      </c>
      <c r="Y7" s="9">
        <v>0.16</v>
      </c>
      <c r="Z7" s="9">
        <v>1.85</v>
      </c>
    </row>
    <row r="8" spans="1:26" ht="13.15" customHeight="1">
      <c r="A8" s="8" t="s">
        <v>39</v>
      </c>
      <c r="B8" s="2">
        <v>45808</v>
      </c>
      <c r="C8" s="9">
        <v>2.25</v>
      </c>
      <c r="D8" s="9">
        <v>0</v>
      </c>
      <c r="E8" s="9">
        <v>0.05</v>
      </c>
      <c r="F8" s="11">
        <f t="shared" si="1"/>
        <v>2.2999999999999998</v>
      </c>
      <c r="G8" s="9">
        <v>0.16</v>
      </c>
      <c r="H8" s="9">
        <v>2.46</v>
      </c>
      <c r="I8" s="9">
        <v>0.98</v>
      </c>
      <c r="J8" s="9">
        <v>0</v>
      </c>
      <c r="K8" s="9">
        <v>0.05</v>
      </c>
      <c r="L8" s="11">
        <f t="shared" si="0"/>
        <v>1.03</v>
      </c>
      <c r="M8" s="9">
        <v>0.15</v>
      </c>
      <c r="N8" s="9">
        <v>1.18</v>
      </c>
      <c r="O8" s="10"/>
      <c r="P8" s="10"/>
      <c r="Q8" s="10"/>
      <c r="R8" s="4"/>
      <c r="S8" s="10"/>
      <c r="T8" s="10"/>
      <c r="U8" s="9"/>
      <c r="V8" s="9"/>
      <c r="W8" s="9"/>
      <c r="X8" s="11"/>
      <c r="Y8" s="9"/>
      <c r="Z8" s="9"/>
    </row>
    <row r="9" spans="1:26" ht="13.15" customHeight="1">
      <c r="A9" s="8" t="s">
        <v>15</v>
      </c>
      <c r="B9" s="2">
        <v>45808</v>
      </c>
      <c r="C9" s="9">
        <v>1.38</v>
      </c>
      <c r="D9" s="9">
        <v>0</v>
      </c>
      <c r="E9" s="9">
        <v>0</v>
      </c>
      <c r="F9" s="11">
        <f t="shared" si="1"/>
        <v>1.38</v>
      </c>
      <c r="G9" s="9">
        <v>0.14000000000000001</v>
      </c>
      <c r="H9" s="9">
        <v>1.52</v>
      </c>
      <c r="I9" s="9">
        <v>0.98</v>
      </c>
      <c r="J9" s="9">
        <v>0</v>
      </c>
      <c r="K9" s="9">
        <v>0</v>
      </c>
      <c r="L9" s="11">
        <f t="shared" si="0"/>
        <v>0.98</v>
      </c>
      <c r="M9" s="9">
        <v>0.14000000000000001</v>
      </c>
      <c r="N9" s="9">
        <v>1.1200000000000001</v>
      </c>
      <c r="O9" s="10"/>
      <c r="P9" s="10"/>
      <c r="Q9" s="10"/>
      <c r="R9" s="4"/>
      <c r="S9" s="10"/>
      <c r="T9" s="10"/>
      <c r="U9" s="9"/>
      <c r="V9" s="9"/>
      <c r="W9" s="9"/>
      <c r="X9" s="11"/>
      <c r="Y9" s="9"/>
      <c r="Z9" s="9"/>
    </row>
    <row r="10" spans="1:26" ht="13.15" customHeight="1">
      <c r="A10" s="8" t="s">
        <v>36</v>
      </c>
      <c r="B10" s="2">
        <v>45808</v>
      </c>
      <c r="C10" s="9">
        <v>1.97</v>
      </c>
      <c r="D10" s="9">
        <v>0</v>
      </c>
      <c r="E10" s="9">
        <v>0</v>
      </c>
      <c r="F10" s="11">
        <f t="shared" si="1"/>
        <v>1.97</v>
      </c>
      <c r="G10" s="9">
        <v>0.12</v>
      </c>
      <c r="H10" s="9">
        <v>2.09</v>
      </c>
      <c r="I10" s="9">
        <v>0.82</v>
      </c>
      <c r="J10" s="9">
        <v>0</v>
      </c>
      <c r="K10" s="9">
        <v>0</v>
      </c>
      <c r="L10" s="11">
        <f t="shared" si="0"/>
        <v>0.82</v>
      </c>
      <c r="M10" s="9">
        <v>0.12</v>
      </c>
      <c r="N10" s="9">
        <v>0.94</v>
      </c>
      <c r="O10" s="10"/>
      <c r="P10" s="10"/>
      <c r="Q10" s="10"/>
      <c r="R10" s="4"/>
      <c r="S10" s="10"/>
      <c r="T10" s="10"/>
      <c r="U10" s="9">
        <v>1.72</v>
      </c>
      <c r="V10" s="9">
        <v>0</v>
      </c>
      <c r="W10" s="9">
        <v>0</v>
      </c>
      <c r="X10" s="11">
        <f>SUBTOTAL(9,U10:W10)</f>
        <v>1.72</v>
      </c>
      <c r="Y10" s="9">
        <v>0.12</v>
      </c>
      <c r="Z10" s="9">
        <v>1.84</v>
      </c>
    </row>
    <row r="11" spans="1:26" ht="13.15" customHeight="1">
      <c r="A11" s="8" t="s">
        <v>16</v>
      </c>
      <c r="B11" s="2">
        <v>45808</v>
      </c>
      <c r="C11" s="9">
        <v>1.88</v>
      </c>
      <c r="D11" s="9">
        <v>0</v>
      </c>
      <c r="E11" s="9">
        <v>0.05</v>
      </c>
      <c r="F11" s="11">
        <f t="shared" si="1"/>
        <v>1.93</v>
      </c>
      <c r="G11" s="9">
        <v>0.06</v>
      </c>
      <c r="H11" s="9">
        <v>1.99</v>
      </c>
      <c r="I11" s="9">
        <v>0.4</v>
      </c>
      <c r="J11" s="9">
        <v>0</v>
      </c>
      <c r="K11" s="9">
        <v>0.05</v>
      </c>
      <c r="L11" s="11">
        <f t="shared" si="0"/>
        <v>0.45</v>
      </c>
      <c r="M11" s="9">
        <v>0.06</v>
      </c>
      <c r="N11" s="9">
        <v>0.51</v>
      </c>
      <c r="O11" s="10"/>
      <c r="P11" s="10"/>
      <c r="Q11" s="10"/>
      <c r="R11" s="4"/>
      <c r="S11" s="10"/>
      <c r="T11" s="10"/>
      <c r="U11" s="9"/>
      <c r="V11" s="9"/>
      <c r="W11" s="9"/>
      <c r="X11" s="11"/>
      <c r="Y11" s="9"/>
      <c r="Z11" s="9"/>
    </row>
    <row r="12" spans="1:26" ht="13.15" customHeight="1">
      <c r="A12" s="8" t="s">
        <v>17</v>
      </c>
      <c r="B12" s="2">
        <v>45808</v>
      </c>
      <c r="C12" s="9">
        <v>2.25</v>
      </c>
      <c r="D12" s="9">
        <v>0</v>
      </c>
      <c r="E12" s="9">
        <v>0.05</v>
      </c>
      <c r="F12" s="11">
        <f t="shared" si="1"/>
        <v>2.2999999999999998</v>
      </c>
      <c r="G12" s="9">
        <v>0.18</v>
      </c>
      <c r="H12" s="9">
        <v>2.48</v>
      </c>
      <c r="I12" s="9">
        <v>1.05</v>
      </c>
      <c r="J12" s="9">
        <v>0</v>
      </c>
      <c r="K12" s="9">
        <v>0.05</v>
      </c>
      <c r="L12" s="11">
        <f t="shared" si="0"/>
        <v>1.1000000000000001</v>
      </c>
      <c r="M12" s="9">
        <v>0.17</v>
      </c>
      <c r="N12" s="9">
        <v>1.27</v>
      </c>
      <c r="O12" s="10"/>
      <c r="P12" s="10"/>
      <c r="Q12" s="10"/>
      <c r="R12" s="4"/>
      <c r="S12" s="10"/>
      <c r="T12" s="10"/>
      <c r="U12" s="9">
        <v>1.53</v>
      </c>
      <c r="V12" s="9">
        <v>0</v>
      </c>
      <c r="W12" s="9">
        <v>0.05</v>
      </c>
      <c r="X12" s="11">
        <f>SUBTOTAL(9,U12:W12)</f>
        <v>1.58</v>
      </c>
      <c r="Y12" s="9">
        <v>0.18</v>
      </c>
      <c r="Z12" s="9">
        <v>1.76</v>
      </c>
    </row>
    <row r="13" spans="1:26" ht="13.15" customHeight="1">
      <c r="A13" s="8" t="s">
        <v>18</v>
      </c>
      <c r="B13" s="2">
        <v>45808</v>
      </c>
      <c r="C13" s="9">
        <v>0.13</v>
      </c>
      <c r="D13" s="9">
        <v>0</v>
      </c>
      <c r="E13" s="9">
        <v>0</v>
      </c>
      <c r="F13" s="11">
        <f t="shared" si="1"/>
        <v>0.13</v>
      </c>
      <c r="G13" s="9">
        <v>0.01</v>
      </c>
      <c r="H13" s="9">
        <v>0.14000000000000001</v>
      </c>
      <c r="I13" s="9">
        <v>0.1</v>
      </c>
      <c r="J13" s="9">
        <v>0</v>
      </c>
      <c r="K13" s="9">
        <v>0</v>
      </c>
      <c r="L13" s="11">
        <f t="shared" si="0"/>
        <v>0.1</v>
      </c>
      <c r="M13" s="9">
        <v>0.01</v>
      </c>
      <c r="N13" s="9">
        <v>0.11</v>
      </c>
      <c r="O13" s="10"/>
      <c r="P13" s="10"/>
      <c r="Q13" s="10"/>
      <c r="R13" s="4"/>
      <c r="S13" s="10"/>
      <c r="T13" s="10"/>
      <c r="U13" s="9"/>
      <c r="V13" s="9"/>
      <c r="W13" s="9"/>
      <c r="X13" s="3"/>
      <c r="Y13" s="9"/>
      <c r="Z13" s="9"/>
    </row>
    <row r="14" spans="1:26" ht="13.15" customHeight="1">
      <c r="A14" s="8" t="s">
        <v>19</v>
      </c>
      <c r="B14" s="2">
        <v>45808</v>
      </c>
      <c r="C14" s="9">
        <v>2.2200000000000002</v>
      </c>
      <c r="D14" s="9">
        <v>0</v>
      </c>
      <c r="E14" s="9">
        <v>0.05</v>
      </c>
      <c r="F14" s="11">
        <f t="shared" si="1"/>
        <v>2.27</v>
      </c>
      <c r="G14" s="9">
        <v>0.1</v>
      </c>
      <c r="H14" s="9">
        <v>2.37</v>
      </c>
      <c r="I14" s="9">
        <v>0.68</v>
      </c>
      <c r="J14" s="9">
        <v>0</v>
      </c>
      <c r="K14" s="9">
        <v>0.05</v>
      </c>
      <c r="L14" s="11">
        <f t="shared" si="0"/>
        <v>0.73000000000000009</v>
      </c>
      <c r="M14" s="9">
        <v>0.1</v>
      </c>
      <c r="N14" s="9">
        <v>0.83</v>
      </c>
      <c r="O14" s="10"/>
      <c r="P14" s="10"/>
      <c r="Q14" s="10"/>
      <c r="R14" s="4"/>
      <c r="S14" s="10"/>
      <c r="T14" s="10"/>
      <c r="U14" s="9"/>
      <c r="V14" s="9"/>
      <c r="W14" s="9"/>
      <c r="X14" s="3"/>
      <c r="Y14" s="9"/>
      <c r="Z14" s="9"/>
    </row>
    <row r="15" spans="1:26" ht="13.15" customHeight="1">
      <c r="A15" s="8" t="s">
        <v>20</v>
      </c>
      <c r="B15" s="2">
        <v>45808</v>
      </c>
      <c r="C15" s="9">
        <v>2.0099999999999998</v>
      </c>
      <c r="D15" s="9">
        <v>0</v>
      </c>
      <c r="E15" s="9">
        <v>0.05</v>
      </c>
      <c r="F15" s="11">
        <f t="shared" si="1"/>
        <v>2.0599999999999996</v>
      </c>
      <c r="G15" s="9">
        <v>0.12</v>
      </c>
      <c r="H15" s="9">
        <v>2.1800000000000002</v>
      </c>
      <c r="I15" s="9">
        <v>0.7</v>
      </c>
      <c r="J15" s="9">
        <v>0</v>
      </c>
      <c r="K15" s="9">
        <v>0.05</v>
      </c>
      <c r="L15" s="11">
        <f t="shared" ref="L15" si="2">SUBTOTAL(9,I15:K15)</f>
        <v>0.75</v>
      </c>
      <c r="M15" s="9">
        <v>0.12</v>
      </c>
      <c r="N15" s="9">
        <v>0.87</v>
      </c>
      <c r="O15" s="10"/>
      <c r="P15" s="10"/>
      <c r="Q15" s="10"/>
      <c r="R15" s="4"/>
      <c r="S15" s="10"/>
      <c r="T15" s="10"/>
      <c r="U15" s="9"/>
      <c r="V15" s="9"/>
      <c r="W15" s="9"/>
      <c r="X15" s="3"/>
      <c r="Y15" s="9"/>
      <c r="Z15" s="9"/>
    </row>
    <row r="16" spans="1:26" ht="13.15" customHeight="1">
      <c r="A16" s="8" t="s">
        <v>21</v>
      </c>
      <c r="B16" s="2">
        <v>45808</v>
      </c>
      <c r="C16" s="9">
        <v>1.25</v>
      </c>
      <c r="D16" s="9">
        <v>0</v>
      </c>
      <c r="E16" s="9">
        <v>0</v>
      </c>
      <c r="F16" s="11">
        <f t="shared" si="1"/>
        <v>1.25</v>
      </c>
      <c r="G16" s="9">
        <v>0.15</v>
      </c>
      <c r="H16" s="9">
        <v>1.4</v>
      </c>
      <c r="I16" s="9">
        <v>0.95</v>
      </c>
      <c r="J16" s="9">
        <v>0</v>
      </c>
      <c r="K16" s="9">
        <v>0</v>
      </c>
      <c r="L16" s="11">
        <f t="shared" si="0"/>
        <v>0.95</v>
      </c>
      <c r="M16" s="9">
        <v>0.15</v>
      </c>
      <c r="N16" s="9">
        <v>1.1000000000000001</v>
      </c>
      <c r="O16" s="10"/>
      <c r="P16" s="10"/>
      <c r="Q16" s="10"/>
      <c r="R16" s="3"/>
      <c r="S16" s="10"/>
      <c r="T16" s="10"/>
      <c r="U16" s="9"/>
      <c r="V16" s="9"/>
      <c r="W16" s="9"/>
      <c r="X16" s="3"/>
      <c r="Y16" s="9"/>
      <c r="Z16" s="9"/>
    </row>
    <row r="17" spans="1:26" ht="13.15" customHeight="1">
      <c r="A17" s="8" t="s">
        <v>22</v>
      </c>
      <c r="B17" s="2">
        <v>45808</v>
      </c>
      <c r="C17" s="9">
        <v>1.25</v>
      </c>
      <c r="D17" s="9">
        <v>0</v>
      </c>
      <c r="E17" s="9">
        <v>0</v>
      </c>
      <c r="F17" s="11">
        <f t="shared" si="1"/>
        <v>1.25</v>
      </c>
      <c r="G17" s="9">
        <v>0.15</v>
      </c>
      <c r="H17" s="9">
        <v>1.4</v>
      </c>
      <c r="I17" s="9">
        <v>0.95</v>
      </c>
      <c r="J17" s="9">
        <v>0</v>
      </c>
      <c r="K17" s="9">
        <v>0</v>
      </c>
      <c r="L17" s="11">
        <f t="shared" si="0"/>
        <v>0.95</v>
      </c>
      <c r="M17" s="9">
        <v>0.15</v>
      </c>
      <c r="N17" s="9">
        <v>1.1000000000000001</v>
      </c>
      <c r="O17" s="10"/>
      <c r="P17" s="10"/>
      <c r="Q17" s="10"/>
      <c r="R17" s="3"/>
      <c r="S17" s="10"/>
      <c r="T17" s="10"/>
      <c r="U17" s="9"/>
      <c r="V17" s="9"/>
      <c r="W17" s="9"/>
      <c r="X17" s="3"/>
      <c r="Y17" s="9"/>
      <c r="Z17" s="9"/>
    </row>
    <row r="18" spans="1:26" ht="13.15" customHeight="1">
      <c r="A18" s="8" t="s">
        <v>40</v>
      </c>
      <c r="B18" s="2">
        <v>45808</v>
      </c>
      <c r="C18" s="9">
        <v>0.62</v>
      </c>
      <c r="D18" s="9">
        <v>0</v>
      </c>
      <c r="E18" s="9">
        <v>0</v>
      </c>
      <c r="F18" s="11">
        <f t="shared" si="1"/>
        <v>0.62</v>
      </c>
      <c r="G18" s="9">
        <v>0</v>
      </c>
      <c r="H18" s="9">
        <v>0.62</v>
      </c>
      <c r="I18" s="9">
        <v>0.12</v>
      </c>
      <c r="J18" s="9">
        <v>0</v>
      </c>
      <c r="K18" s="9">
        <v>0</v>
      </c>
      <c r="L18" s="11">
        <f t="shared" si="0"/>
        <v>0.12</v>
      </c>
      <c r="M18" s="9">
        <v>0</v>
      </c>
      <c r="N18" s="9">
        <v>0.12</v>
      </c>
      <c r="O18" s="10"/>
      <c r="P18" s="10"/>
      <c r="Q18" s="10"/>
      <c r="R18" s="3"/>
      <c r="S18" s="10"/>
      <c r="T18" s="10"/>
      <c r="U18" s="9"/>
      <c r="V18" s="9"/>
      <c r="W18" s="9"/>
      <c r="X18" s="3"/>
      <c r="Y18" s="9"/>
      <c r="Z18" s="9"/>
    </row>
    <row r="19" spans="1:26" ht="13.15" customHeight="1">
      <c r="A19" s="8" t="s">
        <v>37</v>
      </c>
      <c r="B19" s="2">
        <v>45808</v>
      </c>
      <c r="C19" s="9">
        <v>1.88</v>
      </c>
      <c r="D19" s="9">
        <v>0</v>
      </c>
      <c r="E19" s="9">
        <v>0.05</v>
      </c>
      <c r="F19" s="11">
        <f t="shared" si="1"/>
        <v>1.93</v>
      </c>
      <c r="G19" s="9">
        <v>0.11</v>
      </c>
      <c r="H19" s="9">
        <v>2.04</v>
      </c>
      <c r="I19" s="9">
        <v>0.76</v>
      </c>
      <c r="J19" s="9">
        <v>0</v>
      </c>
      <c r="K19" s="9">
        <v>0.05</v>
      </c>
      <c r="L19" s="11">
        <f t="shared" si="0"/>
        <v>0.81</v>
      </c>
      <c r="M19" s="9">
        <v>0.11</v>
      </c>
      <c r="N19" s="9">
        <v>0.92</v>
      </c>
      <c r="O19" s="10"/>
      <c r="P19" s="10"/>
      <c r="Q19" s="10"/>
      <c r="R19" s="3"/>
      <c r="S19" s="10"/>
      <c r="T19" s="10"/>
      <c r="U19" s="9"/>
      <c r="V19" s="9"/>
      <c r="W19" s="9"/>
      <c r="X19" s="3"/>
      <c r="Y19" s="9"/>
      <c r="Z19" s="9"/>
    </row>
    <row r="20" spans="1:26" ht="13.15" customHeight="1">
      <c r="A20" s="8" t="s">
        <v>35</v>
      </c>
      <c r="B20" s="2">
        <v>45808</v>
      </c>
      <c r="C20" s="9">
        <v>2.11</v>
      </c>
      <c r="D20" s="9">
        <v>0</v>
      </c>
      <c r="E20" s="9">
        <v>0.05</v>
      </c>
      <c r="F20" s="11">
        <f t="shared" si="1"/>
        <v>2.1599999999999997</v>
      </c>
      <c r="G20" s="9">
        <v>0.15</v>
      </c>
      <c r="H20" s="9">
        <v>2.31</v>
      </c>
      <c r="I20" s="9">
        <v>0.93</v>
      </c>
      <c r="J20" s="9">
        <v>0</v>
      </c>
      <c r="K20" s="9">
        <v>0.05</v>
      </c>
      <c r="L20" s="11">
        <f t="shared" si="0"/>
        <v>0.98000000000000009</v>
      </c>
      <c r="M20" s="9">
        <v>0.15</v>
      </c>
      <c r="N20" s="9">
        <v>1.1299999999999999</v>
      </c>
      <c r="O20" s="10"/>
      <c r="P20" s="10"/>
      <c r="Q20" s="10"/>
      <c r="R20" s="3"/>
      <c r="S20" s="10"/>
      <c r="T20" s="10"/>
      <c r="U20" s="9"/>
      <c r="V20" s="9"/>
      <c r="W20" s="9"/>
      <c r="X20" s="3"/>
      <c r="Y20" s="9"/>
      <c r="Z20" s="9"/>
    </row>
    <row r="21" spans="1:26" ht="13.15" customHeight="1">
      <c r="A21" s="8" t="s">
        <v>23</v>
      </c>
      <c r="B21" s="2">
        <v>45808</v>
      </c>
      <c r="C21" s="9">
        <v>0.1</v>
      </c>
      <c r="D21" s="9">
        <v>0</v>
      </c>
      <c r="E21" s="9">
        <v>0</v>
      </c>
      <c r="F21" s="11">
        <f t="shared" si="1"/>
        <v>0.1</v>
      </c>
      <c r="G21" s="9">
        <v>0.01</v>
      </c>
      <c r="H21" s="9">
        <v>0.11</v>
      </c>
      <c r="I21" s="9">
        <v>0.08</v>
      </c>
      <c r="J21" s="9">
        <v>0</v>
      </c>
      <c r="K21" s="9">
        <v>0</v>
      </c>
      <c r="L21" s="11">
        <f t="shared" si="0"/>
        <v>0.08</v>
      </c>
      <c r="M21" s="9">
        <v>0.01</v>
      </c>
      <c r="N21" s="9">
        <v>0.09</v>
      </c>
      <c r="O21" s="9">
        <v>0.08</v>
      </c>
      <c r="P21" s="9">
        <v>0</v>
      </c>
      <c r="Q21" s="9">
        <v>0</v>
      </c>
      <c r="R21" s="11">
        <f>SUBTOTAL(9,O21:Q21)</f>
        <v>0.08</v>
      </c>
      <c r="S21" s="9">
        <v>0.01</v>
      </c>
      <c r="T21" s="9">
        <v>0.09</v>
      </c>
      <c r="U21" s="9"/>
      <c r="V21" s="9"/>
      <c r="W21" s="9"/>
      <c r="X21" s="3"/>
      <c r="Y21" s="9"/>
      <c r="Z21" s="9"/>
    </row>
    <row r="22" spans="1:26" ht="13.15" customHeight="1">
      <c r="A22" s="8" t="s">
        <v>24</v>
      </c>
      <c r="B22" s="2">
        <v>45808</v>
      </c>
      <c r="C22" s="9">
        <v>1</v>
      </c>
      <c r="D22" s="9">
        <v>0</v>
      </c>
      <c r="E22" s="9">
        <v>0</v>
      </c>
      <c r="F22" s="11">
        <f t="shared" si="1"/>
        <v>1</v>
      </c>
      <c r="G22" s="9">
        <v>0.05</v>
      </c>
      <c r="H22" s="9">
        <v>1.05</v>
      </c>
      <c r="I22" s="9">
        <v>0.45</v>
      </c>
      <c r="J22" s="9">
        <v>0</v>
      </c>
      <c r="K22" s="9">
        <v>0</v>
      </c>
      <c r="L22" s="11">
        <f t="shared" si="0"/>
        <v>0.45</v>
      </c>
      <c r="M22" s="9">
        <v>0.05</v>
      </c>
      <c r="N22" s="9">
        <v>0.5</v>
      </c>
      <c r="O22" s="9"/>
      <c r="P22" s="9"/>
      <c r="Q22" s="9"/>
      <c r="R22" s="3"/>
      <c r="S22" s="9"/>
      <c r="T22" s="9"/>
      <c r="U22" s="9"/>
      <c r="V22" s="9"/>
      <c r="W22" s="9"/>
      <c r="X22" s="3"/>
      <c r="Y22" s="9"/>
      <c r="Z22" s="9"/>
    </row>
    <row r="23" spans="1:26" ht="13.15" customHeight="1">
      <c r="A23" s="8" t="s">
        <v>25</v>
      </c>
      <c r="B23" s="2">
        <v>45808</v>
      </c>
      <c r="C23" s="9">
        <v>1.92</v>
      </c>
      <c r="D23" s="9">
        <v>0</v>
      </c>
      <c r="E23" s="9">
        <v>0.05</v>
      </c>
      <c r="F23" s="11">
        <f t="shared" si="1"/>
        <v>1.97</v>
      </c>
      <c r="G23" s="9">
        <v>0.06</v>
      </c>
      <c r="H23" s="9">
        <v>2.0299999999999998</v>
      </c>
      <c r="I23" s="9">
        <v>0.42</v>
      </c>
      <c r="J23" s="9">
        <v>0</v>
      </c>
      <c r="K23" s="9">
        <v>0.05</v>
      </c>
      <c r="L23" s="11">
        <f t="shared" si="0"/>
        <v>0.47</v>
      </c>
      <c r="M23" s="9">
        <v>0.06</v>
      </c>
      <c r="N23" s="9">
        <v>0.53</v>
      </c>
      <c r="O23" s="9"/>
      <c r="P23" s="9"/>
      <c r="Q23" s="9"/>
      <c r="R23" s="3"/>
      <c r="S23" s="9"/>
      <c r="T23" s="9"/>
      <c r="U23" s="9"/>
      <c r="V23" s="9"/>
      <c r="W23" s="9"/>
      <c r="X23" s="3"/>
      <c r="Y23" s="9"/>
      <c r="Z23" s="9"/>
    </row>
    <row r="24" spans="1:26" ht="13.15" customHeight="1">
      <c r="A24" s="8" t="s">
        <v>26</v>
      </c>
      <c r="B24" s="2">
        <v>45808</v>
      </c>
      <c r="C24" s="9">
        <v>0.85</v>
      </c>
      <c r="D24" s="9">
        <v>0</v>
      </c>
      <c r="E24" s="9">
        <v>0</v>
      </c>
      <c r="F24" s="11">
        <f t="shared" si="1"/>
        <v>0.85</v>
      </c>
      <c r="G24" s="9">
        <v>0.05</v>
      </c>
      <c r="H24" s="9">
        <v>0.9</v>
      </c>
      <c r="I24" s="9">
        <v>0.34</v>
      </c>
      <c r="J24" s="9">
        <v>0</v>
      </c>
      <c r="K24" s="9">
        <v>0</v>
      </c>
      <c r="L24" s="11">
        <f t="shared" si="0"/>
        <v>0.34</v>
      </c>
      <c r="M24" s="9">
        <v>0.04</v>
      </c>
      <c r="N24" s="9">
        <v>0.38</v>
      </c>
      <c r="O24" s="9"/>
      <c r="P24" s="9"/>
      <c r="Q24" s="9"/>
      <c r="R24" s="3"/>
      <c r="S24" s="9"/>
      <c r="T24" s="9"/>
      <c r="U24" s="9"/>
      <c r="V24" s="9"/>
      <c r="W24" s="9"/>
      <c r="X24" s="3"/>
      <c r="Y24" s="9"/>
      <c r="Z24" s="9"/>
    </row>
    <row r="25" spans="1:26" ht="19.899999999999999" customHeight="1">
      <c r="A25" s="12"/>
      <c r="B25" s="12"/>
      <c r="C25" s="12"/>
      <c r="D25" s="12"/>
      <c r="E25" s="12"/>
      <c r="F25" s="12"/>
      <c r="G25" s="12"/>
      <c r="H25" s="12"/>
      <c r="I25" s="5"/>
      <c r="J25" s="5"/>
      <c r="K25" s="5"/>
      <c r="L25" s="6"/>
      <c r="M25" s="5"/>
      <c r="N25" s="5"/>
      <c r="O25" s="5"/>
      <c r="P25" s="5"/>
      <c r="Q25" s="5"/>
      <c r="R25" s="6"/>
      <c r="S25" s="5"/>
      <c r="T25" s="5"/>
      <c r="U25" s="5"/>
      <c r="V25" s="5"/>
      <c r="W25" s="5"/>
      <c r="X25" s="6"/>
      <c r="Y25" s="5"/>
      <c r="Z25" s="5"/>
    </row>
    <row r="26" spans="1:26" ht="28.9" customHeight="1">
      <c r="A26" s="12" t="s">
        <v>27</v>
      </c>
      <c r="B26" s="12"/>
      <c r="C26" s="12"/>
      <c r="D26" s="12"/>
      <c r="E26" s="12"/>
      <c r="F26" s="12"/>
      <c r="G26" s="12"/>
      <c r="H26" s="12"/>
      <c r="I26" s="5"/>
      <c r="J26" s="5"/>
      <c r="K26" s="5"/>
      <c r="L26" s="6"/>
      <c r="M26" s="5"/>
      <c r="N26" s="5"/>
      <c r="O26" s="5"/>
      <c r="P26" s="5"/>
      <c r="Q26" s="5"/>
      <c r="R26" s="6"/>
      <c r="S26" s="5"/>
      <c r="T26" s="5"/>
      <c r="U26" s="5"/>
      <c r="V26" s="5"/>
      <c r="W26" s="5"/>
      <c r="X26" s="6"/>
      <c r="Y26" s="5"/>
      <c r="Z26" s="5"/>
    </row>
    <row r="27" spans="1:26" ht="19.899999999999999" customHeight="1">
      <c r="A27" s="12" t="s">
        <v>28</v>
      </c>
      <c r="B27" s="12"/>
      <c r="C27" s="12"/>
      <c r="D27" s="12"/>
      <c r="E27" s="12"/>
      <c r="F27" s="12"/>
      <c r="G27" s="12"/>
      <c r="H27" s="12"/>
      <c r="I27" s="5"/>
      <c r="J27" s="5"/>
      <c r="K27" s="5"/>
      <c r="L27" s="6"/>
      <c r="M27" s="5"/>
      <c r="N27" s="5"/>
      <c r="O27" s="5"/>
      <c r="P27" s="5"/>
      <c r="Q27" s="5"/>
      <c r="R27" s="6"/>
      <c r="S27" s="5"/>
      <c r="T27" s="5"/>
      <c r="U27" s="5"/>
      <c r="V27" s="5"/>
      <c r="W27" s="5"/>
      <c r="X27" s="6"/>
      <c r="Y27" s="5"/>
      <c r="Z27" s="5"/>
    </row>
    <row r="28" spans="1:26" ht="19.899999999999999" customHeight="1">
      <c r="A28" s="12" t="s">
        <v>29</v>
      </c>
      <c r="B28" s="12"/>
      <c r="C28" s="12"/>
      <c r="D28" s="12"/>
      <c r="E28" s="12"/>
      <c r="F28" s="12"/>
      <c r="G28" s="12"/>
      <c r="H28" s="12"/>
      <c r="I28" s="5"/>
      <c r="J28" s="5"/>
      <c r="K28" s="5"/>
      <c r="L28" s="6"/>
      <c r="M28" s="5"/>
      <c r="N28" s="5"/>
      <c r="O28" s="5"/>
      <c r="P28" s="5"/>
      <c r="Q28" s="5"/>
      <c r="R28" s="6"/>
      <c r="S28" s="5"/>
      <c r="T28" s="5"/>
      <c r="U28" s="5"/>
      <c r="V28" s="5"/>
      <c r="W28" s="5"/>
      <c r="X28" s="6"/>
      <c r="Y28" s="5"/>
      <c r="Z28" s="5"/>
    </row>
    <row r="29" spans="1:26" ht="19.899999999999999" customHeight="1">
      <c r="A29" s="12" t="s">
        <v>30</v>
      </c>
      <c r="B29" s="12"/>
      <c r="C29" s="12"/>
      <c r="D29" s="12"/>
      <c r="E29" s="12"/>
      <c r="F29" s="12"/>
      <c r="G29" s="12"/>
      <c r="H29" s="12"/>
      <c r="I29" s="5"/>
      <c r="J29" s="5"/>
      <c r="K29" s="5"/>
      <c r="L29" s="6"/>
      <c r="M29" s="5"/>
      <c r="N29" s="5"/>
      <c r="O29" s="5"/>
      <c r="P29" s="5"/>
      <c r="Q29" s="5"/>
      <c r="R29" s="6"/>
      <c r="S29" s="5"/>
      <c r="T29" s="5"/>
      <c r="U29" s="5"/>
      <c r="V29" s="5"/>
      <c r="W29" s="5"/>
      <c r="X29" s="6"/>
      <c r="Y29" s="5"/>
      <c r="Z29" s="5"/>
    </row>
    <row r="30" spans="1:26" ht="19.899999999999999" customHeight="1">
      <c r="A30" s="12" t="s">
        <v>31</v>
      </c>
      <c r="B30" s="12"/>
      <c r="C30" s="12"/>
      <c r="D30" s="12"/>
      <c r="E30" s="12"/>
      <c r="F30" s="12"/>
      <c r="G30" s="12"/>
      <c r="H30" s="12"/>
      <c r="I30" s="5"/>
      <c r="J30" s="5"/>
      <c r="K30" s="5"/>
      <c r="L30" s="6"/>
      <c r="M30" s="5"/>
      <c r="N30" s="5"/>
      <c r="O30" s="5"/>
      <c r="P30" s="5"/>
      <c r="Q30" s="5"/>
      <c r="R30" s="6"/>
      <c r="S30" s="5"/>
      <c r="T30" s="5"/>
      <c r="U30" s="5"/>
      <c r="V30" s="5"/>
      <c r="W30" s="5"/>
      <c r="X30" s="6"/>
      <c r="Y30" s="5"/>
      <c r="Z30" s="5"/>
    </row>
    <row r="31" spans="1:26" ht="19.899999999999999" customHeight="1">
      <c r="A31" s="12" t="s">
        <v>32</v>
      </c>
      <c r="B31" s="12"/>
      <c r="C31" s="12"/>
      <c r="D31" s="12"/>
      <c r="E31" s="12"/>
      <c r="F31" s="12"/>
      <c r="G31" s="12"/>
      <c r="H31" s="12"/>
      <c r="I31" s="5"/>
      <c r="J31" s="5"/>
      <c r="K31" s="5"/>
      <c r="L31" s="6"/>
      <c r="M31" s="5"/>
      <c r="N31" s="5"/>
      <c r="O31" s="5"/>
      <c r="P31" s="5"/>
      <c r="Q31" s="5"/>
      <c r="R31" s="6"/>
      <c r="S31" s="5"/>
      <c r="T31" s="5"/>
      <c r="U31" s="5"/>
      <c r="V31" s="5"/>
      <c r="W31" s="5"/>
      <c r="X31" s="6"/>
      <c r="Y31" s="5"/>
      <c r="Z31" s="5"/>
    </row>
  </sheetData>
  <mergeCells count="13">
    <mergeCell ref="A29:H29"/>
    <mergeCell ref="A30:H30"/>
    <mergeCell ref="A31:H31"/>
    <mergeCell ref="U1:Z1"/>
    <mergeCell ref="A25:H25"/>
    <mergeCell ref="A26:H26"/>
    <mergeCell ref="A27:H27"/>
    <mergeCell ref="A28:H28"/>
    <mergeCell ref="A1:A2"/>
    <mergeCell ref="B1:B2"/>
    <mergeCell ref="C1:H1"/>
    <mergeCell ref="I1:N1"/>
    <mergeCell ref="O1:T1"/>
  </mergeCells>
  <pageMargins left="0" right="0" top="0" bottom="0" header="0" footer="0"/>
  <pageSetup orientation="portrait" r:id="rId1"/>
  <headerFooter>
    <oddFooter>&amp;C&amp;1#&amp;"Calibri"&amp;10&amp;K000000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IN_MF_EXPENSE_RATIO</vt:lpstr>
      <vt:lpstr>JR_PAGE_ANCHOR_0_1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2022-12-07T17:01:53Z</dcterms:created>
  <dcterms:modified xsi:type="dcterms:W3CDTF">2025-06-03T08:39:55Z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8510b9-3810-472f-9abf-3a689c488070_Enabled">
    <vt:lpwstr>true</vt:lpwstr>
  </property>
  <property fmtid="{D5CDD505-2E9C-101B-9397-08002B2CF9AE}" pid="3" name="MSIP_Label_958510b9-3810-472f-9abf-3a689c488070_SetDate">
    <vt:lpwstr>2022-12-07T17:01:21Z</vt:lpwstr>
  </property>
  <property fmtid="{D5CDD505-2E9C-101B-9397-08002B2CF9AE}" pid="4" name="MSIP_Label_958510b9-3810-472f-9abf-3a689c488070_Method">
    <vt:lpwstr>Privileged</vt:lpwstr>
  </property>
  <property fmtid="{D5CDD505-2E9C-101B-9397-08002B2CF9AE}" pid="5" name="MSIP_Label_958510b9-3810-472f-9abf-3a689c488070_Name">
    <vt:lpwstr>958510b9-3810-472f-9abf-3a689c488070</vt:lpwstr>
  </property>
  <property fmtid="{D5CDD505-2E9C-101B-9397-08002B2CF9AE}" pid="6" name="MSIP_Label_958510b9-3810-472f-9abf-3a689c488070_SiteId">
    <vt:lpwstr>1e9b61e8-e590-4abc-b1af-24125e330d2a</vt:lpwstr>
  </property>
  <property fmtid="{D5CDD505-2E9C-101B-9397-08002B2CF9AE}" pid="7" name="MSIP_Label_958510b9-3810-472f-9abf-3a689c488070_ActionId">
    <vt:lpwstr>a6997f9f-8b94-4e27-b2e2-34bb62c4cc85</vt:lpwstr>
  </property>
  <property fmtid="{D5CDD505-2E9C-101B-9397-08002B2CF9AE}" pid="8" name="MSIP_Label_958510b9-3810-472f-9abf-3a689c488070_ContentBits">
    <vt:lpwstr>3</vt:lpwstr>
  </property>
  <property fmtid="{D5CDD505-2E9C-101B-9397-08002B2CF9AE}" pid="9" name="db.comClassification">
    <vt:lpwstr>Public</vt:lpwstr>
  </property>
</Properties>
</file>